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<sst xmlns="http://schemas.openxmlformats.org/spreadsheetml/2006/main" count="278" uniqueCount="36">
  <si>
    <t xml:space="preserve">Примерное меню             
дополнительного питания  7-11 лет (1-4 кл)  общеобразовательных  школ города Орла              
</t>
  </si>
  <si>
    <t xml:space="preserve">Неделя    1   </t>
  </si>
  <si>
    <t>День 1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</si>
  <si>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</si>
  <si>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</si>
  <si>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</si>
  <si>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</si>
  <si>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</si>
  <si>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</si>
  <si>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</si>
  <si>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</si>
  <si>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</si>
  <si>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</si>
  <si>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</si>
  <si>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</si>
  <si>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</si>
  <si>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</si>
  <si>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</si>
  <si>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</si>
  <si>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</si>
  <si>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</si>
  <si>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</si>
  <si>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Фрукты </t>
  </si>
  <si>
    <t>Итого</t>
  </si>
  <si>
    <t>День 2</t>
  </si>
  <si>
    <t xml:space="preserve">Капуста тушеная </t>
  </si>
  <si>
    <t>День 3</t>
  </si>
  <si>
    <t xml:space="preserve">Салат из свеклы </t>
  </si>
  <si>
    <t>День 4</t>
  </si>
  <si>
    <t>День 5</t>
  </si>
  <si>
    <t>Икра кабачковая</t>
  </si>
  <si>
    <t>День 6</t>
  </si>
  <si>
    <t xml:space="preserve">Морская капуста </t>
  </si>
  <si>
    <t xml:space="preserve">Неделя    2   </t>
  </si>
  <si>
    <t xml:space="preserve">Салат из свеклы с зеленым горошком </t>
  </si>
  <si>
    <t>Итого в среднем за 1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</si>
</sst>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</numFmts>
  <fonts count="28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8" xfId="0" applyBorder="1"/>
    <xf numFmtId="0" fontId="1" fillId="0" borderId="9" xfId="0" applyFont="1" applyBorder="1" applyAlignment="1">
      <alignment horizontal="right" vertical="center" wrapText="1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80" fontId="8" fillId="2" borderId="1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4:P93"/>
  <sheetViews>
    <sheetView tabSelected="1" workbookViewId="0">
      <selection activeCell="T12" sqref="T12"/>
    </sheetView>
  </sheetViews>
  <sheetFormatPr defaultColWidth="9" defaultRowHeight="15"/>
  <cols>
    <col min="2" max="2" width="38.7142857142857" customWidth="1"/>
    <col min="4" max="4" width="11.5714285714286" customWidth="1"/>
    <col min="6" max="6" width="12.8571428571429"/>
    <col min="7" max="7" width="11.1428571428571" customWidth="1"/>
    <col min="9" max="10" width="12.8571428571429"/>
    <col min="12" max="13" width="12.8571428571429"/>
    <col min="15" max="15" width="12.8571428571429"/>
  </cols>
  <sheetData>
    <row r="4" ht="15.75" customHeight="1" spans="2: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ht="45" customHeight="1" spans="2:1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16.5" spans="2:16">
      <c r="B6" s="3" t="s">
        <v>1</v>
      </c>
      <c r="C6" s="3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9"/>
    </row>
    <row r="7" ht="16.5" customHeight="1" spans="2:15">
      <c r="B7" s="5" t="s">
        <v>3</v>
      </c>
      <c r="C7" s="6" t="s">
        <v>4</v>
      </c>
      <c r="D7" s="7" t="s">
        <v>5</v>
      </c>
      <c r="E7" s="8"/>
      <c r="F7" s="9"/>
      <c r="G7" s="9" t="s">
        <v>6</v>
      </c>
      <c r="H7" s="10" t="s">
        <v>7</v>
      </c>
      <c r="I7" s="40"/>
      <c r="J7" s="41"/>
      <c r="K7" s="9"/>
      <c r="L7" s="7" t="s">
        <v>8</v>
      </c>
      <c r="M7" s="8"/>
      <c r="N7" s="8"/>
      <c r="O7" s="9"/>
    </row>
    <row r="8" ht="32.25" customHeight="1" spans="2:15">
      <c r="B8" s="11"/>
      <c r="C8" s="12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</row>
    <row r="9" ht="16.5" customHeight="1" spans="2:15">
      <c r="B9" s="14" t="s">
        <v>22</v>
      </c>
      <c r="C9" s="15">
        <v>100</v>
      </c>
      <c r="D9" s="16">
        <v>0.4</v>
      </c>
      <c r="E9" s="16">
        <v>0.4</v>
      </c>
      <c r="F9" s="16">
        <v>9.8</v>
      </c>
      <c r="G9" s="16">
        <v>44.4</v>
      </c>
      <c r="H9" s="16">
        <v>0.03</v>
      </c>
      <c r="I9" s="16">
        <v>10</v>
      </c>
      <c r="J9" s="16"/>
      <c r="K9" s="16"/>
      <c r="L9" s="16">
        <v>16</v>
      </c>
      <c r="M9" s="16"/>
      <c r="N9" s="16"/>
      <c r="O9" s="16">
        <v>2.2</v>
      </c>
    </row>
    <row r="10" ht="16.5" spans="2:15">
      <c r="B10" s="17" t="s">
        <v>23</v>
      </c>
      <c r="C10" s="12"/>
      <c r="D10" s="18">
        <f>SUM(D9:D9)</f>
        <v>0.4</v>
      </c>
      <c r="E10" s="18">
        <f>SUM(E9:E9)</f>
        <v>0.4</v>
      </c>
      <c r="F10" s="18">
        <f>SUM(F9:F9)</f>
        <v>9.8</v>
      </c>
      <c r="G10" s="18">
        <f>SUM(G9:G9)</f>
        <v>44.4</v>
      </c>
      <c r="H10" s="18">
        <f>SUM(H9:H9)</f>
        <v>0.03</v>
      </c>
      <c r="I10" s="18">
        <f>SUM(I8:I9)</f>
        <v>10</v>
      </c>
      <c r="J10" s="18">
        <f t="shared" ref="J10:O10" si="0">SUM(J9:J9)</f>
        <v>0</v>
      </c>
      <c r="K10" s="18">
        <f t="shared" si="0"/>
        <v>0</v>
      </c>
      <c r="L10" s="18">
        <f t="shared" si="0"/>
        <v>16</v>
      </c>
      <c r="M10" s="18">
        <f t="shared" si="0"/>
        <v>0</v>
      </c>
      <c r="N10" s="18">
        <f t="shared" si="0"/>
        <v>0</v>
      </c>
      <c r="O10" s="18">
        <f t="shared" si="0"/>
        <v>2.2</v>
      </c>
    </row>
    <row r="11" ht="16.5" spans="2:15">
      <c r="B11" s="3" t="s">
        <v>1</v>
      </c>
      <c r="C11" s="3" t="s">
        <v>24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ht="16.5" customHeight="1" spans="2:15">
      <c r="B12" s="5" t="s">
        <v>3</v>
      </c>
      <c r="C12" s="6" t="s">
        <v>4</v>
      </c>
      <c r="D12" s="7" t="s">
        <v>5</v>
      </c>
      <c r="E12" s="8"/>
      <c r="F12" s="9"/>
      <c r="G12" s="9" t="s">
        <v>6</v>
      </c>
      <c r="H12" s="10" t="s">
        <v>7</v>
      </c>
      <c r="I12" s="40"/>
      <c r="J12" s="41"/>
      <c r="K12" s="9"/>
      <c r="L12" s="7" t="s">
        <v>8</v>
      </c>
      <c r="M12" s="8"/>
      <c r="N12" s="8"/>
      <c r="O12" s="9"/>
    </row>
    <row r="13" ht="32.25" spans="2:15">
      <c r="B13" s="11"/>
      <c r="C13" s="12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3" t="s">
        <v>14</v>
      </c>
      <c r="I13" s="13" t="s">
        <v>15</v>
      </c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3" t="s">
        <v>21</v>
      </c>
    </row>
    <row r="14" ht="16.5" customHeight="1" spans="2:15">
      <c r="B14" s="19" t="s">
        <v>25</v>
      </c>
      <c r="C14" s="20">
        <v>60</v>
      </c>
      <c r="D14" s="20">
        <v>1.62</v>
      </c>
      <c r="E14" s="20">
        <v>3.66</v>
      </c>
      <c r="F14" s="20">
        <v>4.85</v>
      </c>
      <c r="G14" s="20">
        <v>59.12</v>
      </c>
      <c r="H14" s="20">
        <v>0.01</v>
      </c>
      <c r="I14" s="20">
        <v>35.29</v>
      </c>
      <c r="J14" s="20">
        <v>15.53</v>
      </c>
      <c r="K14" s="20"/>
      <c r="L14" s="20">
        <v>31.75</v>
      </c>
      <c r="M14" s="20"/>
      <c r="N14" s="20"/>
      <c r="O14" s="20">
        <v>0.59</v>
      </c>
    </row>
    <row r="15" ht="16.5" spans="2:15">
      <c r="B15" s="17" t="s">
        <v>23</v>
      </c>
      <c r="C15" s="12"/>
      <c r="D15" s="18">
        <f t="shared" ref="D15:O15" si="1">SUM(D14:D14)</f>
        <v>1.62</v>
      </c>
      <c r="E15" s="18">
        <f t="shared" si="1"/>
        <v>3.66</v>
      </c>
      <c r="F15" s="18">
        <f t="shared" si="1"/>
        <v>4.85</v>
      </c>
      <c r="G15" s="18">
        <f t="shared" si="1"/>
        <v>59.12</v>
      </c>
      <c r="H15" s="18">
        <f t="shared" si="1"/>
        <v>0.01</v>
      </c>
      <c r="I15" s="18">
        <f t="shared" si="1"/>
        <v>35.29</v>
      </c>
      <c r="J15" s="18">
        <f t="shared" si="1"/>
        <v>15.53</v>
      </c>
      <c r="K15" s="18">
        <f t="shared" si="1"/>
        <v>0</v>
      </c>
      <c r="L15" s="18">
        <f t="shared" si="1"/>
        <v>31.75</v>
      </c>
      <c r="M15" s="18">
        <f t="shared" si="1"/>
        <v>0</v>
      </c>
      <c r="N15" s="18">
        <f t="shared" si="1"/>
        <v>0</v>
      </c>
      <c r="O15" s="18">
        <f t="shared" si="1"/>
        <v>0.59</v>
      </c>
    </row>
    <row r="16" ht="16.5" customHeight="1" spans="2:15">
      <c r="B16" s="3" t="s">
        <v>1</v>
      </c>
      <c r="C16" s="3" t="s">
        <v>26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16.5" customHeight="1" spans="2:15">
      <c r="B17" s="5" t="s">
        <v>3</v>
      </c>
      <c r="C17" s="6" t="s">
        <v>4</v>
      </c>
      <c r="D17" s="7" t="s">
        <v>5</v>
      </c>
      <c r="E17" s="8"/>
      <c r="F17" s="9"/>
      <c r="G17" s="13" t="s">
        <v>6</v>
      </c>
      <c r="H17" s="13"/>
      <c r="I17" s="7" t="s">
        <v>7</v>
      </c>
      <c r="J17" s="9"/>
      <c r="K17" s="13"/>
      <c r="L17" s="7" t="s">
        <v>8</v>
      </c>
      <c r="M17" s="8"/>
      <c r="N17" s="8"/>
      <c r="O17" s="9"/>
    </row>
    <row r="18" ht="32.25" spans="2:15">
      <c r="B18" s="11"/>
      <c r="C18" s="12" t="s">
        <v>9</v>
      </c>
      <c r="D18" s="13" t="s">
        <v>10</v>
      </c>
      <c r="E18" s="13" t="s">
        <v>11</v>
      </c>
      <c r="F18" s="13" t="s">
        <v>12</v>
      </c>
      <c r="G18" s="13" t="s">
        <v>13</v>
      </c>
      <c r="H18" s="13" t="s">
        <v>14</v>
      </c>
      <c r="I18" s="13" t="s">
        <v>15</v>
      </c>
      <c r="J18" s="13" t="s">
        <v>16</v>
      </c>
      <c r="K18" s="13" t="s">
        <v>17</v>
      </c>
      <c r="L18" s="13" t="s">
        <v>18</v>
      </c>
      <c r="M18" s="13" t="s">
        <v>19</v>
      </c>
      <c r="N18" s="13" t="s">
        <v>20</v>
      </c>
      <c r="O18" s="13" t="s">
        <v>21</v>
      </c>
    </row>
    <row r="19" ht="16.5" spans="2:15">
      <c r="B19" s="22" t="s">
        <v>27</v>
      </c>
      <c r="C19" s="23">
        <v>60</v>
      </c>
      <c r="D19" s="16">
        <v>0.9</v>
      </c>
      <c r="E19" s="16">
        <v>9.9</v>
      </c>
      <c r="F19" s="16">
        <v>5.28</v>
      </c>
      <c r="G19" s="16">
        <v>114.63</v>
      </c>
      <c r="H19" s="16">
        <v>0.012</v>
      </c>
      <c r="I19" s="16">
        <v>6</v>
      </c>
      <c r="J19" s="16">
        <v>7.2</v>
      </c>
      <c r="K19" s="16"/>
      <c r="L19" s="16">
        <v>22.2</v>
      </c>
      <c r="M19" s="16"/>
      <c r="N19" s="16"/>
      <c r="O19" s="16">
        <v>0.84</v>
      </c>
    </row>
    <row r="20" ht="16.5" spans="2:15">
      <c r="B20" s="17" t="s">
        <v>23</v>
      </c>
      <c r="C20" s="12"/>
      <c r="D20" s="18">
        <f t="shared" ref="D20:O20" si="2">SUM(D19:D19)</f>
        <v>0.9</v>
      </c>
      <c r="E20" s="18">
        <f t="shared" si="2"/>
        <v>9.9</v>
      </c>
      <c r="F20" s="18">
        <f t="shared" si="2"/>
        <v>5.28</v>
      </c>
      <c r="G20" s="18">
        <f t="shared" si="2"/>
        <v>114.63</v>
      </c>
      <c r="H20" s="18">
        <f t="shared" si="2"/>
        <v>0.012</v>
      </c>
      <c r="I20" s="18">
        <f t="shared" si="2"/>
        <v>6</v>
      </c>
      <c r="J20" s="18">
        <f t="shared" si="2"/>
        <v>7.2</v>
      </c>
      <c r="K20" s="18">
        <f t="shared" si="2"/>
        <v>0</v>
      </c>
      <c r="L20" s="18">
        <f t="shared" si="2"/>
        <v>22.2</v>
      </c>
      <c r="M20" s="18">
        <f t="shared" si="2"/>
        <v>0</v>
      </c>
      <c r="N20" s="18">
        <f t="shared" si="2"/>
        <v>0</v>
      </c>
      <c r="O20" s="18">
        <f t="shared" si="2"/>
        <v>0.84</v>
      </c>
    </row>
    <row r="21" ht="48" customHeight="1" spans="2:15">
      <c r="B21" s="3" t="s">
        <v>1</v>
      </c>
      <c r="C21" s="3" t="s">
        <v>28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ht="16.5" customHeight="1" spans="2:15">
      <c r="B22" s="24" t="s">
        <v>3</v>
      </c>
      <c r="C22" s="9" t="s">
        <v>4</v>
      </c>
      <c r="D22" s="7" t="s">
        <v>5</v>
      </c>
      <c r="E22" s="8"/>
      <c r="F22" s="9"/>
      <c r="G22" s="13" t="s">
        <v>6</v>
      </c>
      <c r="H22" s="13"/>
      <c r="I22" s="7" t="s">
        <v>7</v>
      </c>
      <c r="J22" s="9"/>
      <c r="K22" s="13"/>
      <c r="L22" s="7" t="s">
        <v>8</v>
      </c>
      <c r="M22" s="8"/>
      <c r="N22" s="8"/>
      <c r="O22" s="9"/>
    </row>
    <row r="23" ht="32.25" spans="2:15">
      <c r="B23" s="25"/>
      <c r="C23" s="13" t="s">
        <v>9</v>
      </c>
      <c r="D23" s="13" t="s">
        <v>10</v>
      </c>
      <c r="E23" s="13" t="s">
        <v>11</v>
      </c>
      <c r="F23" s="13" t="s">
        <v>12</v>
      </c>
      <c r="G23" s="13" t="s">
        <v>13</v>
      </c>
      <c r="H23" s="13" t="s">
        <v>14</v>
      </c>
      <c r="I23" s="13" t="s">
        <v>15</v>
      </c>
      <c r="J23" s="13" t="s">
        <v>16</v>
      </c>
      <c r="K23" s="13" t="s">
        <v>17</v>
      </c>
      <c r="L23" s="13" t="s">
        <v>18</v>
      </c>
      <c r="M23" s="13" t="s">
        <v>19</v>
      </c>
      <c r="N23" s="13" t="s">
        <v>20</v>
      </c>
      <c r="O23" s="13" t="s">
        <v>21</v>
      </c>
    </row>
    <row r="24" ht="16.5" spans="2:15">
      <c r="B24" s="14" t="s">
        <v>22</v>
      </c>
      <c r="C24" s="15">
        <v>100</v>
      </c>
      <c r="D24" s="16">
        <v>0.4</v>
      </c>
      <c r="E24" s="16">
        <v>0.4</v>
      </c>
      <c r="F24" s="16">
        <v>9.8</v>
      </c>
      <c r="G24" s="16">
        <v>44.4</v>
      </c>
      <c r="H24" s="16">
        <v>0.03</v>
      </c>
      <c r="I24" s="16">
        <v>10</v>
      </c>
      <c r="J24" s="16"/>
      <c r="K24" s="16"/>
      <c r="L24" s="16">
        <v>16</v>
      </c>
      <c r="M24" s="16"/>
      <c r="N24" s="16"/>
      <c r="O24" s="16">
        <v>2.2</v>
      </c>
    </row>
    <row r="25" ht="16.5" spans="2:15">
      <c r="B25" s="26" t="s">
        <v>23</v>
      </c>
      <c r="C25" s="27"/>
      <c r="D25" s="18">
        <f t="shared" ref="D25:O25" si="3">SUM(D24:D24)</f>
        <v>0.4</v>
      </c>
      <c r="E25" s="18">
        <f t="shared" si="3"/>
        <v>0.4</v>
      </c>
      <c r="F25" s="18">
        <f t="shared" si="3"/>
        <v>9.8</v>
      </c>
      <c r="G25" s="18">
        <f t="shared" si="3"/>
        <v>44.4</v>
      </c>
      <c r="H25" s="18">
        <f t="shared" si="3"/>
        <v>0.03</v>
      </c>
      <c r="I25" s="18">
        <f t="shared" si="3"/>
        <v>10</v>
      </c>
      <c r="J25" s="18">
        <f t="shared" si="3"/>
        <v>0</v>
      </c>
      <c r="K25" s="18">
        <f t="shared" si="3"/>
        <v>0</v>
      </c>
      <c r="L25" s="18">
        <f t="shared" si="3"/>
        <v>16</v>
      </c>
      <c r="M25" s="18">
        <f t="shared" si="3"/>
        <v>0</v>
      </c>
      <c r="N25" s="18">
        <f t="shared" si="3"/>
        <v>0</v>
      </c>
      <c r="O25" s="18">
        <f t="shared" si="3"/>
        <v>2.2</v>
      </c>
    </row>
    <row r="26" ht="16.5" spans="2:15">
      <c r="B26" s="4" t="s">
        <v>1</v>
      </c>
      <c r="C26" s="4" t="s">
        <v>29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ht="16.5" customHeight="1" spans="2:15">
      <c r="B27" s="24" t="s">
        <v>3</v>
      </c>
      <c r="C27" s="9" t="s">
        <v>4</v>
      </c>
      <c r="D27" s="7" t="s">
        <v>5</v>
      </c>
      <c r="E27" s="8"/>
      <c r="F27" s="9"/>
      <c r="G27" s="13" t="s">
        <v>6</v>
      </c>
      <c r="H27" s="13"/>
      <c r="I27" s="7" t="s">
        <v>7</v>
      </c>
      <c r="J27" s="9"/>
      <c r="K27" s="13"/>
      <c r="L27" s="7" t="s">
        <v>8</v>
      </c>
      <c r="M27" s="8"/>
      <c r="N27" s="8"/>
      <c r="O27" s="9"/>
    </row>
    <row r="28" ht="48" customHeight="1" spans="2:15">
      <c r="B28" s="25"/>
      <c r="C28" s="13" t="s">
        <v>9</v>
      </c>
      <c r="D28" s="13" t="s">
        <v>10</v>
      </c>
      <c r="E28" s="13" t="s">
        <v>11</v>
      </c>
      <c r="F28" s="13" t="s">
        <v>12</v>
      </c>
      <c r="G28" s="13" t="s">
        <v>13</v>
      </c>
      <c r="H28" s="13" t="s">
        <v>14</v>
      </c>
      <c r="I28" s="13" t="s">
        <v>15</v>
      </c>
      <c r="J28" s="13" t="s">
        <v>16</v>
      </c>
      <c r="K28" s="13" t="s">
        <v>17</v>
      </c>
      <c r="L28" s="13" t="s">
        <v>18</v>
      </c>
      <c r="M28" s="13" t="s">
        <v>19</v>
      </c>
      <c r="N28" s="13" t="s">
        <v>20</v>
      </c>
      <c r="O28" s="13" t="s">
        <v>21</v>
      </c>
    </row>
    <row r="29" ht="27" customHeight="1" spans="2:15">
      <c r="B29" s="14" t="s">
        <v>30</v>
      </c>
      <c r="C29" s="28">
        <v>60</v>
      </c>
      <c r="D29" s="12">
        <v>1.14</v>
      </c>
      <c r="E29" s="12">
        <v>5.34</v>
      </c>
      <c r="F29" s="12">
        <v>4.62</v>
      </c>
      <c r="G29" s="12">
        <v>71</v>
      </c>
      <c r="H29" s="12"/>
      <c r="I29" s="12">
        <v>4.2</v>
      </c>
      <c r="J29" s="12">
        <v>5520</v>
      </c>
      <c r="K29" s="12"/>
      <c r="L29" s="12">
        <v>24.6</v>
      </c>
      <c r="M29" s="12"/>
      <c r="N29" s="12"/>
      <c r="O29" s="12">
        <v>0.42</v>
      </c>
    </row>
    <row r="30" ht="16.5" spans="2:15">
      <c r="B30" s="17" t="s">
        <v>23</v>
      </c>
      <c r="C30" s="29"/>
      <c r="D30" s="18">
        <f t="shared" ref="D30:O30" si="4">SUM(D29:D29)</f>
        <v>1.14</v>
      </c>
      <c r="E30" s="18">
        <f t="shared" si="4"/>
        <v>5.34</v>
      </c>
      <c r="F30" s="18">
        <f t="shared" si="4"/>
        <v>4.62</v>
      </c>
      <c r="G30" s="18">
        <f t="shared" si="4"/>
        <v>71</v>
      </c>
      <c r="H30" s="18">
        <f t="shared" si="4"/>
        <v>0</v>
      </c>
      <c r="I30" s="18">
        <f t="shared" si="4"/>
        <v>4.2</v>
      </c>
      <c r="J30" s="18">
        <f t="shared" si="4"/>
        <v>5520</v>
      </c>
      <c r="K30" s="18">
        <f t="shared" si="4"/>
        <v>0</v>
      </c>
      <c r="L30" s="18">
        <f t="shared" si="4"/>
        <v>24.6</v>
      </c>
      <c r="M30" s="18">
        <f t="shared" si="4"/>
        <v>0</v>
      </c>
      <c r="N30" s="18">
        <f t="shared" si="4"/>
        <v>0</v>
      </c>
      <c r="O30" s="18">
        <f t="shared" si="4"/>
        <v>0.42</v>
      </c>
    </row>
    <row r="31" ht="15.75" spans="2:15">
      <c r="B31" s="30"/>
      <c r="C31" s="3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6.5" spans="2:15">
      <c r="B32" s="4" t="s">
        <v>1</v>
      </c>
      <c r="C32" s="4" t="s">
        <v>31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ht="16.5" customHeight="1" spans="2:15">
      <c r="B33" s="24" t="s">
        <v>3</v>
      </c>
      <c r="C33" s="9" t="s">
        <v>4</v>
      </c>
      <c r="D33" s="7" t="s">
        <v>5</v>
      </c>
      <c r="E33" s="8"/>
      <c r="F33" s="9"/>
      <c r="G33" s="13" t="s">
        <v>6</v>
      </c>
      <c r="H33" s="13"/>
      <c r="I33" s="7" t="s">
        <v>7</v>
      </c>
      <c r="J33" s="9"/>
      <c r="K33" s="13"/>
      <c r="L33" s="7" t="s">
        <v>8</v>
      </c>
      <c r="M33" s="8"/>
      <c r="N33" s="8"/>
      <c r="O33" s="9"/>
    </row>
    <row r="34" ht="32.25" spans="2:15">
      <c r="B34" s="25"/>
      <c r="C34" s="13" t="s">
        <v>9</v>
      </c>
      <c r="D34" s="13" t="s">
        <v>10</v>
      </c>
      <c r="E34" s="13" t="s">
        <v>11</v>
      </c>
      <c r="F34" s="13" t="s">
        <v>12</v>
      </c>
      <c r="G34" s="13" t="s">
        <v>13</v>
      </c>
      <c r="H34" s="13" t="s">
        <v>14</v>
      </c>
      <c r="I34" s="13" t="s">
        <v>15</v>
      </c>
      <c r="J34" s="13" t="s">
        <v>16</v>
      </c>
      <c r="K34" s="13" t="s">
        <v>17</v>
      </c>
      <c r="L34" s="13" t="s">
        <v>18</v>
      </c>
      <c r="M34" s="13" t="s">
        <v>19</v>
      </c>
      <c r="N34" s="13" t="s">
        <v>20</v>
      </c>
      <c r="O34" s="13" t="s">
        <v>21</v>
      </c>
    </row>
    <row r="35" ht="16.5" spans="2:15">
      <c r="B35" s="19" t="s">
        <v>32</v>
      </c>
      <c r="C35" s="28">
        <v>60</v>
      </c>
      <c r="D35" s="13">
        <v>0.54</v>
      </c>
      <c r="E35" s="13">
        <v>0.12</v>
      </c>
      <c r="F35" s="13">
        <v>1.14</v>
      </c>
      <c r="G35" s="31">
        <v>7.8</v>
      </c>
      <c r="H35" s="13"/>
      <c r="I35" s="13"/>
      <c r="J35" s="13"/>
      <c r="K35" s="13"/>
      <c r="L35" s="13">
        <v>25.44</v>
      </c>
      <c r="M35" s="13"/>
      <c r="N35" s="13"/>
      <c r="O35" s="13">
        <v>9.36</v>
      </c>
    </row>
    <row r="36" customHeight="1" spans="2:15">
      <c r="B36" s="17" t="s">
        <v>23</v>
      </c>
      <c r="C36" s="32"/>
      <c r="D36" s="18">
        <f t="shared" ref="D36:O36" si="5">SUM(D35:D35)</f>
        <v>0.54</v>
      </c>
      <c r="E36" s="18">
        <f t="shared" si="5"/>
        <v>0.12</v>
      </c>
      <c r="F36" s="18">
        <f t="shared" si="5"/>
        <v>1.14</v>
      </c>
      <c r="G36" s="18">
        <f t="shared" si="5"/>
        <v>7.8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25.44</v>
      </c>
      <c r="M36" s="18">
        <f t="shared" si="5"/>
        <v>0</v>
      </c>
      <c r="N36" s="18">
        <f t="shared" si="5"/>
        <v>0</v>
      </c>
      <c r="O36" s="18">
        <f t="shared" si="5"/>
        <v>9.36</v>
      </c>
    </row>
    <row r="37" ht="15.75" spans="2: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5.75" spans="2: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6.5" spans="2:15">
      <c r="B39" s="4" t="s">
        <v>33</v>
      </c>
      <c r="C39" s="4" t="s">
        <v>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ht="16.5" customHeight="1" spans="2:15">
      <c r="B40" s="24" t="s">
        <v>3</v>
      </c>
      <c r="C40" s="9" t="s">
        <v>4</v>
      </c>
      <c r="D40" s="7" t="s">
        <v>5</v>
      </c>
      <c r="E40" s="8"/>
      <c r="F40" s="9"/>
      <c r="G40" s="13" t="s">
        <v>6</v>
      </c>
      <c r="H40" s="10" t="s">
        <v>7</v>
      </c>
      <c r="I40" s="40"/>
      <c r="J40" s="40"/>
      <c r="K40" s="41"/>
      <c r="L40" s="7" t="s">
        <v>8</v>
      </c>
      <c r="M40" s="8"/>
      <c r="N40" s="8"/>
      <c r="O40" s="9"/>
    </row>
    <row r="41" ht="32.25" spans="2:15">
      <c r="B41" s="25"/>
      <c r="C41" s="13" t="s">
        <v>9</v>
      </c>
      <c r="D41" s="13" t="s">
        <v>10</v>
      </c>
      <c r="E41" s="13" t="s">
        <v>11</v>
      </c>
      <c r="F41" s="13" t="s">
        <v>12</v>
      </c>
      <c r="G41" s="13" t="s">
        <v>13</v>
      </c>
      <c r="H41" s="13" t="s">
        <v>14</v>
      </c>
      <c r="I41" s="13" t="s">
        <v>15</v>
      </c>
      <c r="J41" s="13" t="s">
        <v>16</v>
      </c>
      <c r="K41" s="13" t="s">
        <v>17</v>
      </c>
      <c r="L41" s="13" t="s">
        <v>18</v>
      </c>
      <c r="M41" s="13" t="s">
        <v>19</v>
      </c>
      <c r="N41" s="13" t="s">
        <v>20</v>
      </c>
      <c r="O41" s="13" t="s">
        <v>21</v>
      </c>
    </row>
    <row r="42" ht="16.5" spans="2:15">
      <c r="B42" s="19" t="s">
        <v>25</v>
      </c>
      <c r="C42" s="20">
        <v>60</v>
      </c>
      <c r="D42" s="20">
        <v>1.62</v>
      </c>
      <c r="E42" s="20">
        <v>3.66</v>
      </c>
      <c r="F42" s="20">
        <v>4.85</v>
      </c>
      <c r="G42" s="20">
        <v>59.12</v>
      </c>
      <c r="H42" s="20">
        <v>0.01</v>
      </c>
      <c r="I42" s="20">
        <v>35.29</v>
      </c>
      <c r="J42" s="20">
        <v>15.53</v>
      </c>
      <c r="K42" s="20"/>
      <c r="L42" s="20">
        <v>31.75</v>
      </c>
      <c r="M42" s="20"/>
      <c r="N42" s="20"/>
      <c r="O42" s="20">
        <v>0.59</v>
      </c>
    </row>
    <row r="43" ht="16.5" spans="2:15">
      <c r="B43" s="26" t="s">
        <v>23</v>
      </c>
      <c r="C43" s="27"/>
      <c r="D43" s="18">
        <f t="shared" ref="D43:O43" si="6">SUM(D42:D42)</f>
        <v>1.62</v>
      </c>
      <c r="E43" s="18">
        <f t="shared" si="6"/>
        <v>3.66</v>
      </c>
      <c r="F43" s="18">
        <f t="shared" si="6"/>
        <v>4.85</v>
      </c>
      <c r="G43" s="18">
        <f t="shared" si="6"/>
        <v>59.12</v>
      </c>
      <c r="H43" s="18">
        <f t="shared" si="6"/>
        <v>0.01</v>
      </c>
      <c r="I43" s="18">
        <f t="shared" si="6"/>
        <v>35.29</v>
      </c>
      <c r="J43" s="18">
        <f t="shared" si="6"/>
        <v>15.53</v>
      </c>
      <c r="K43" s="18">
        <f t="shared" si="6"/>
        <v>0</v>
      </c>
      <c r="L43" s="18">
        <f t="shared" si="6"/>
        <v>31.75</v>
      </c>
      <c r="M43" s="18">
        <f t="shared" si="6"/>
        <v>0</v>
      </c>
      <c r="N43" s="18">
        <f t="shared" si="6"/>
        <v>0</v>
      </c>
      <c r="O43" s="18">
        <f t="shared" si="6"/>
        <v>0.59</v>
      </c>
    </row>
    <row r="44" ht="48" customHeight="1" spans="2:15">
      <c r="B44" s="4" t="s">
        <v>33</v>
      </c>
      <c r="C44" s="4" t="s">
        <v>24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ht="16.5" customHeight="1" spans="2:15">
      <c r="B45" s="24" t="s">
        <v>3</v>
      </c>
      <c r="C45" s="9" t="s">
        <v>4</v>
      </c>
      <c r="D45" s="7" t="s">
        <v>5</v>
      </c>
      <c r="E45" s="8"/>
      <c r="F45" s="9"/>
      <c r="G45" s="13" t="s">
        <v>6</v>
      </c>
      <c r="H45" s="10" t="s">
        <v>7</v>
      </c>
      <c r="I45" s="40"/>
      <c r="J45" s="40"/>
      <c r="K45" s="41"/>
      <c r="L45" s="7" t="s">
        <v>8</v>
      </c>
      <c r="M45" s="8"/>
      <c r="N45" s="8"/>
      <c r="O45" s="9"/>
    </row>
    <row r="46" ht="32.25" spans="2:15">
      <c r="B46" s="25"/>
      <c r="C46" s="13" t="s">
        <v>9</v>
      </c>
      <c r="D46" s="13" t="s">
        <v>10</v>
      </c>
      <c r="E46" s="13" t="s">
        <v>11</v>
      </c>
      <c r="F46" s="13" t="s">
        <v>12</v>
      </c>
      <c r="G46" s="13" t="s">
        <v>13</v>
      </c>
      <c r="H46" s="13" t="s">
        <v>14</v>
      </c>
      <c r="I46" s="13" t="s">
        <v>15</v>
      </c>
      <c r="J46" s="13" t="s">
        <v>16</v>
      </c>
      <c r="K46" s="13" t="s">
        <v>17</v>
      </c>
      <c r="L46" s="13" t="s">
        <v>18</v>
      </c>
      <c r="M46" s="13" t="s">
        <v>19</v>
      </c>
      <c r="N46" s="13" t="s">
        <v>20</v>
      </c>
      <c r="O46" s="13" t="s">
        <v>21</v>
      </c>
    </row>
    <row r="47" ht="16.5" spans="2:15">
      <c r="B47" s="14" t="s">
        <v>22</v>
      </c>
      <c r="C47" s="15">
        <v>100</v>
      </c>
      <c r="D47" s="16">
        <v>0.4</v>
      </c>
      <c r="E47" s="16">
        <v>0.4</v>
      </c>
      <c r="F47" s="16">
        <v>9.8</v>
      </c>
      <c r="G47" s="16">
        <v>44.4</v>
      </c>
      <c r="H47" s="16">
        <v>0.03</v>
      </c>
      <c r="I47" s="16">
        <v>10</v>
      </c>
      <c r="J47" s="16"/>
      <c r="K47" s="16"/>
      <c r="L47" s="16">
        <v>16</v>
      </c>
      <c r="M47" s="16"/>
      <c r="N47" s="16"/>
      <c r="O47" s="16">
        <v>2.2</v>
      </c>
    </row>
    <row r="48" ht="16.5" spans="2:15">
      <c r="B48" s="26" t="s">
        <v>23</v>
      </c>
      <c r="C48" s="27"/>
      <c r="D48" s="33">
        <f t="shared" ref="D48:O48" si="7">SUM(D47:D47)</f>
        <v>0.4</v>
      </c>
      <c r="E48" s="33">
        <f t="shared" si="7"/>
        <v>0.4</v>
      </c>
      <c r="F48" s="33">
        <f t="shared" si="7"/>
        <v>9.8</v>
      </c>
      <c r="G48" s="33">
        <f t="shared" si="7"/>
        <v>44.4</v>
      </c>
      <c r="H48" s="33">
        <f t="shared" si="7"/>
        <v>0.03</v>
      </c>
      <c r="I48" s="33">
        <f t="shared" si="7"/>
        <v>10</v>
      </c>
      <c r="J48" s="33">
        <f t="shared" si="7"/>
        <v>0</v>
      </c>
      <c r="K48" s="33">
        <f t="shared" si="7"/>
        <v>0</v>
      </c>
      <c r="L48" s="33">
        <f t="shared" si="7"/>
        <v>16</v>
      </c>
      <c r="M48" s="33">
        <f t="shared" si="7"/>
        <v>0</v>
      </c>
      <c r="N48" s="33">
        <f t="shared" si="7"/>
        <v>0</v>
      </c>
      <c r="O48" s="33">
        <f t="shared" si="7"/>
        <v>2.2</v>
      </c>
    </row>
    <row r="49" ht="48" customHeight="1" spans="2:15">
      <c r="B49" s="4" t="s">
        <v>33</v>
      </c>
      <c r="C49" s="4" t="s">
        <v>26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ht="16.5" customHeight="1" spans="2:15">
      <c r="B50" s="24" t="s">
        <v>3</v>
      </c>
      <c r="C50" s="9" t="s">
        <v>4</v>
      </c>
      <c r="D50" s="7" t="s">
        <v>5</v>
      </c>
      <c r="E50" s="8"/>
      <c r="F50" s="9"/>
      <c r="G50" s="9" t="s">
        <v>6</v>
      </c>
      <c r="H50" s="10" t="s">
        <v>7</v>
      </c>
      <c r="I50" s="40"/>
      <c r="J50" s="40"/>
      <c r="K50" s="41"/>
      <c r="L50" s="7" t="s">
        <v>8</v>
      </c>
      <c r="M50" s="8"/>
      <c r="N50" s="8"/>
      <c r="O50" s="9"/>
    </row>
    <row r="51" ht="32.25" spans="2:15">
      <c r="B51" s="25"/>
      <c r="C51" s="13" t="s">
        <v>9</v>
      </c>
      <c r="D51" s="13" t="s">
        <v>10</v>
      </c>
      <c r="E51" s="13" t="s">
        <v>11</v>
      </c>
      <c r="F51" s="13" t="s">
        <v>12</v>
      </c>
      <c r="G51" s="13" t="s">
        <v>13</v>
      </c>
      <c r="H51" s="13" t="s">
        <v>14</v>
      </c>
      <c r="I51" s="13" t="s">
        <v>15</v>
      </c>
      <c r="J51" s="13" t="s">
        <v>16</v>
      </c>
      <c r="K51" s="13" t="s">
        <v>17</v>
      </c>
      <c r="L51" s="13" t="s">
        <v>18</v>
      </c>
      <c r="M51" s="13" t="s">
        <v>19</v>
      </c>
      <c r="N51" s="13" t="s">
        <v>20</v>
      </c>
      <c r="O51" s="13" t="s">
        <v>21</v>
      </c>
    </row>
    <row r="52" ht="16.5" spans="2:15">
      <c r="B52" s="35" t="s">
        <v>34</v>
      </c>
      <c r="C52" s="36">
        <v>60</v>
      </c>
      <c r="D52" s="16">
        <v>2.013</v>
      </c>
      <c r="E52" s="16">
        <v>3.123</v>
      </c>
      <c r="F52" s="16">
        <v>6.605</v>
      </c>
      <c r="G52" s="16">
        <v>62.579</v>
      </c>
      <c r="H52" s="16">
        <v>0.096</v>
      </c>
      <c r="I52" s="16">
        <v>14.3</v>
      </c>
      <c r="J52" s="16">
        <v>14.16</v>
      </c>
      <c r="K52" s="16"/>
      <c r="L52" s="16">
        <v>9.44</v>
      </c>
      <c r="M52" s="16"/>
      <c r="N52" s="16"/>
      <c r="O52" s="16">
        <v>0.346</v>
      </c>
    </row>
    <row r="53" ht="16.5" spans="2:15">
      <c r="B53" s="26" t="s">
        <v>23</v>
      </c>
      <c r="C53" s="27"/>
      <c r="D53" s="33">
        <f>D52</f>
        <v>2.013</v>
      </c>
      <c r="E53" s="33">
        <f>E52</f>
        <v>3.123</v>
      </c>
      <c r="F53" s="33">
        <f>F52</f>
        <v>6.605</v>
      </c>
      <c r="G53" s="33">
        <f>G52</f>
        <v>62.579</v>
      </c>
      <c r="H53" s="33">
        <f>H52</f>
        <v>0.096</v>
      </c>
      <c r="I53" s="33">
        <f>I52</f>
        <v>14.3</v>
      </c>
      <c r="J53" s="33">
        <f>J52</f>
        <v>14.16</v>
      </c>
      <c r="K53" s="33">
        <f>K52</f>
        <v>0</v>
      </c>
      <c r="L53" s="33">
        <f>L52</f>
        <v>9.44</v>
      </c>
      <c r="M53" s="33">
        <f>M52</f>
        <v>0</v>
      </c>
      <c r="N53" s="33">
        <f>N52</f>
        <v>0</v>
      </c>
      <c r="O53" s="33">
        <f>O52</f>
        <v>0.346</v>
      </c>
    </row>
    <row r="54" ht="16.5" spans="2:15">
      <c r="B54" s="4" t="s">
        <v>33</v>
      </c>
      <c r="C54" s="4" t="s">
        <v>28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ht="16.5" customHeight="1" spans="2:15">
      <c r="B55" s="24" t="s">
        <v>3</v>
      </c>
      <c r="C55" s="9" t="s">
        <v>4</v>
      </c>
      <c r="D55" s="7" t="s">
        <v>5</v>
      </c>
      <c r="E55" s="8"/>
      <c r="F55" s="9"/>
      <c r="G55" s="9" t="s">
        <v>6</v>
      </c>
      <c r="H55" s="10" t="s">
        <v>7</v>
      </c>
      <c r="I55" s="40"/>
      <c r="J55" s="40"/>
      <c r="K55" s="41"/>
      <c r="L55" s="7" t="s">
        <v>8</v>
      </c>
      <c r="M55" s="8"/>
      <c r="N55" s="8"/>
      <c r="O55" s="9"/>
    </row>
    <row r="56" ht="32.25" spans="2:15">
      <c r="B56" s="25"/>
      <c r="C56" s="13" t="s">
        <v>9</v>
      </c>
      <c r="D56" s="13" t="s">
        <v>10</v>
      </c>
      <c r="E56" s="13" t="s">
        <v>11</v>
      </c>
      <c r="F56" s="13" t="s">
        <v>12</v>
      </c>
      <c r="G56" s="13" t="s">
        <v>13</v>
      </c>
      <c r="H56" s="13" t="s">
        <v>14</v>
      </c>
      <c r="I56" s="13" t="s">
        <v>15</v>
      </c>
      <c r="J56" s="13" t="s">
        <v>16</v>
      </c>
      <c r="K56" s="13" t="s">
        <v>17</v>
      </c>
      <c r="L56" s="13" t="s">
        <v>18</v>
      </c>
      <c r="M56" s="13" t="s">
        <v>19</v>
      </c>
      <c r="N56" s="13" t="s">
        <v>20</v>
      </c>
      <c r="O56" s="13" t="s">
        <v>21</v>
      </c>
    </row>
    <row r="57" ht="16.5" spans="2:15">
      <c r="B57" s="19" t="s">
        <v>32</v>
      </c>
      <c r="C57" s="28">
        <v>60</v>
      </c>
      <c r="D57" s="13">
        <v>0.54</v>
      </c>
      <c r="E57" s="13">
        <v>0.12</v>
      </c>
      <c r="F57" s="13">
        <v>1.14</v>
      </c>
      <c r="G57" s="31">
        <v>7.8</v>
      </c>
      <c r="H57" s="13"/>
      <c r="I57" s="13"/>
      <c r="J57" s="13"/>
      <c r="K57" s="13"/>
      <c r="L57" s="13">
        <v>25.44</v>
      </c>
      <c r="M57" s="13"/>
      <c r="N57" s="13"/>
      <c r="O57" s="13">
        <v>9.36</v>
      </c>
    </row>
    <row r="58" ht="16.5" spans="2:15">
      <c r="B58" s="26" t="s">
        <v>23</v>
      </c>
      <c r="C58" s="27"/>
      <c r="D58" s="33">
        <f t="shared" ref="D58:O58" si="8">SUM(D57:D57)</f>
        <v>0.54</v>
      </c>
      <c r="E58" s="33">
        <f t="shared" si="8"/>
        <v>0.12</v>
      </c>
      <c r="F58" s="33">
        <f t="shared" si="8"/>
        <v>1.14</v>
      </c>
      <c r="G58" s="33">
        <f t="shared" si="8"/>
        <v>7.8</v>
      </c>
      <c r="H58" s="33">
        <f t="shared" si="8"/>
        <v>0</v>
      </c>
      <c r="I58" s="33">
        <f t="shared" si="8"/>
        <v>0</v>
      </c>
      <c r="J58" s="33">
        <f t="shared" si="8"/>
        <v>0</v>
      </c>
      <c r="K58" s="33">
        <f t="shared" si="8"/>
        <v>0</v>
      </c>
      <c r="L58" s="33">
        <f t="shared" si="8"/>
        <v>25.44</v>
      </c>
      <c r="M58" s="33">
        <f t="shared" si="8"/>
        <v>0</v>
      </c>
      <c r="N58" s="33">
        <f t="shared" si="8"/>
        <v>0</v>
      </c>
      <c r="O58" s="33">
        <f t="shared" si="8"/>
        <v>9.36</v>
      </c>
    </row>
    <row r="59" ht="16.5" spans="2:15">
      <c r="B59" s="4" t="s">
        <v>33</v>
      </c>
      <c r="C59" s="4" t="s">
        <v>29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ht="16.5" customHeight="1" spans="2:15">
      <c r="B60" s="24" t="s">
        <v>3</v>
      </c>
      <c r="C60" s="9" t="s">
        <v>4</v>
      </c>
      <c r="D60" s="7" t="s">
        <v>5</v>
      </c>
      <c r="E60" s="8"/>
      <c r="F60" s="9"/>
      <c r="G60" s="9" t="s">
        <v>6</v>
      </c>
      <c r="H60" s="10" t="s">
        <v>7</v>
      </c>
      <c r="I60" s="40"/>
      <c r="J60" s="40"/>
      <c r="K60" s="41"/>
      <c r="L60" s="7" t="s">
        <v>8</v>
      </c>
      <c r="M60" s="8"/>
      <c r="N60" s="8"/>
      <c r="O60" s="9"/>
    </row>
    <row r="61" ht="32.25" spans="2:15">
      <c r="B61" s="25"/>
      <c r="C61" s="13" t="s">
        <v>9</v>
      </c>
      <c r="D61" s="13" t="s">
        <v>10</v>
      </c>
      <c r="E61" s="13" t="s">
        <v>11</v>
      </c>
      <c r="F61" s="13" t="s">
        <v>12</v>
      </c>
      <c r="G61" s="13" t="s">
        <v>13</v>
      </c>
      <c r="H61" s="13" t="s">
        <v>14</v>
      </c>
      <c r="I61" s="13" t="s">
        <v>15</v>
      </c>
      <c r="J61" s="13" t="s">
        <v>16</v>
      </c>
      <c r="K61" s="13" t="s">
        <v>17</v>
      </c>
      <c r="L61" s="13" t="s">
        <v>18</v>
      </c>
      <c r="M61" s="13" t="s">
        <v>19</v>
      </c>
      <c r="N61" s="13" t="s">
        <v>20</v>
      </c>
      <c r="O61" s="13" t="s">
        <v>21</v>
      </c>
    </row>
    <row r="62" ht="16.5" spans="2:16">
      <c r="B62" s="37" t="s">
        <v>30</v>
      </c>
      <c r="C62" s="38">
        <v>60</v>
      </c>
      <c r="D62" s="12">
        <v>1.14</v>
      </c>
      <c r="E62" s="12">
        <v>5.34</v>
      </c>
      <c r="F62" s="12">
        <v>4.62</v>
      </c>
      <c r="G62" s="12">
        <v>71</v>
      </c>
      <c r="H62" s="12"/>
      <c r="I62" s="12">
        <v>4.2</v>
      </c>
      <c r="J62" s="12">
        <v>552</v>
      </c>
      <c r="K62" s="12"/>
      <c r="L62" s="12">
        <v>24.6</v>
      </c>
      <c r="M62" s="12"/>
      <c r="N62" s="12"/>
      <c r="O62" s="12">
        <v>0.42</v>
      </c>
      <c r="P62" s="12"/>
    </row>
    <row r="63" ht="16.5" spans="2:15">
      <c r="B63" s="26" t="s">
        <v>23</v>
      </c>
      <c r="C63" s="27"/>
      <c r="D63" s="18">
        <f>D62</f>
        <v>1.14</v>
      </c>
      <c r="E63" s="18">
        <f>E62</f>
        <v>5.34</v>
      </c>
      <c r="F63" s="18">
        <f>F62</f>
        <v>4.62</v>
      </c>
      <c r="G63" s="18">
        <f>G62</f>
        <v>71</v>
      </c>
      <c r="H63" s="18">
        <f>H62</f>
        <v>0</v>
      </c>
      <c r="I63" s="18">
        <f>I62</f>
        <v>4.2</v>
      </c>
      <c r="J63" s="18">
        <f>J62</f>
        <v>552</v>
      </c>
      <c r="K63" s="18">
        <f>K62</f>
        <v>0</v>
      </c>
      <c r="L63" s="18">
        <f>L62</f>
        <v>24.6</v>
      </c>
      <c r="M63" s="18">
        <f>M62</f>
        <v>0</v>
      </c>
      <c r="N63" s="18">
        <f>N62</f>
        <v>0</v>
      </c>
      <c r="O63" s="18">
        <f>O62</f>
        <v>0.42</v>
      </c>
    </row>
    <row r="64" ht="16.5" spans="2:15">
      <c r="B64" s="4" t="s">
        <v>33</v>
      </c>
      <c r="C64" s="4" t="s">
        <v>31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ht="16.5" customHeight="1" spans="2:15">
      <c r="B65" s="24" t="s">
        <v>3</v>
      </c>
      <c r="C65" s="9" t="s">
        <v>4</v>
      </c>
      <c r="D65" s="7" t="s">
        <v>5</v>
      </c>
      <c r="E65" s="8"/>
      <c r="F65" s="9"/>
      <c r="G65" s="9" t="s">
        <v>6</v>
      </c>
      <c r="H65" s="10" t="s">
        <v>7</v>
      </c>
      <c r="I65" s="40"/>
      <c r="J65" s="40"/>
      <c r="K65" s="41"/>
      <c r="L65" s="7" t="s">
        <v>8</v>
      </c>
      <c r="M65" s="8"/>
      <c r="N65" s="8"/>
      <c r="O65" s="9"/>
    </row>
    <row r="66" ht="32.25" spans="2:15">
      <c r="B66" s="25"/>
      <c r="C66" s="13" t="s">
        <v>9</v>
      </c>
      <c r="D66" s="13" t="s">
        <v>10</v>
      </c>
      <c r="E66" s="13" t="s">
        <v>11</v>
      </c>
      <c r="F66" s="13" t="s">
        <v>12</v>
      </c>
      <c r="G66" s="13" t="s">
        <v>13</v>
      </c>
      <c r="H66" s="13" t="s">
        <v>14</v>
      </c>
      <c r="I66" s="13" t="s">
        <v>15</v>
      </c>
      <c r="J66" s="13" t="s">
        <v>16</v>
      </c>
      <c r="K66" s="13" t="s">
        <v>17</v>
      </c>
      <c r="L66" s="13" t="s">
        <v>18</v>
      </c>
      <c r="M66" s="13" t="s">
        <v>19</v>
      </c>
      <c r="N66" s="13" t="s">
        <v>20</v>
      </c>
      <c r="O66" s="13" t="s">
        <v>21</v>
      </c>
    </row>
    <row r="67" ht="16.5" spans="2:15">
      <c r="B67" s="14" t="s">
        <v>22</v>
      </c>
      <c r="C67" s="15">
        <v>100</v>
      </c>
      <c r="D67" s="16">
        <v>0.4</v>
      </c>
      <c r="E67" s="16">
        <v>0.4</v>
      </c>
      <c r="F67" s="16">
        <v>9.8</v>
      </c>
      <c r="G67" s="16">
        <v>44.4</v>
      </c>
      <c r="H67" s="16">
        <v>0.03</v>
      </c>
      <c r="I67" s="16">
        <v>10</v>
      </c>
      <c r="J67" s="16"/>
      <c r="K67" s="16"/>
      <c r="L67" s="16">
        <v>16</v>
      </c>
      <c r="M67" s="16"/>
      <c r="N67" s="16"/>
      <c r="O67" s="16">
        <v>2.2</v>
      </c>
    </row>
    <row r="68" ht="15.75" spans="2:15">
      <c r="B68" s="42" t="s">
        <v>23</v>
      </c>
      <c r="C68" s="43"/>
      <c r="D68" s="44">
        <f t="shared" ref="D68:I68" si="9">SUM(D67:D67)</f>
        <v>0.4</v>
      </c>
      <c r="E68" s="44">
        <f t="shared" si="9"/>
        <v>0.4</v>
      </c>
      <c r="F68" s="44">
        <f t="shared" si="9"/>
        <v>9.8</v>
      </c>
      <c r="G68" s="44">
        <f t="shared" si="9"/>
        <v>44.4</v>
      </c>
      <c r="H68" s="44">
        <f t="shared" si="9"/>
        <v>0.03</v>
      </c>
      <c r="I68" s="44">
        <f t="shared" si="9"/>
        <v>10</v>
      </c>
      <c r="J68" s="44">
        <f t="shared" ref="J68:O68" si="10">SUM(J67:J67)</f>
        <v>0</v>
      </c>
      <c r="K68" s="44">
        <f t="shared" si="10"/>
        <v>0</v>
      </c>
      <c r="L68" s="44">
        <f t="shared" si="10"/>
        <v>16</v>
      </c>
      <c r="M68" s="44">
        <f t="shared" si="10"/>
        <v>0</v>
      </c>
      <c r="N68" s="44">
        <f t="shared" si="10"/>
        <v>0</v>
      </c>
      <c r="O68" s="44">
        <f t="shared" si="10"/>
        <v>2.2</v>
      </c>
    </row>
    <row r="69" spans="2:15">
      <c r="B69" s="45" t="s">
        <v>35</v>
      </c>
      <c r="C69" s="46"/>
      <c r="D69" s="47">
        <f>(D10+D15+D20+D25+D30+D36+D43+D48+D53+D58+D63+D68)/12</f>
        <v>0.926083333333333</v>
      </c>
      <c r="E69" s="47">
        <f t="shared" ref="E69:O69" si="11">(E10+E15+E20+E25+E30+E36+E43+E48+E53+E58+E63+E68)/12</f>
        <v>2.73858333333333</v>
      </c>
      <c r="F69" s="47">
        <f t="shared" si="11"/>
        <v>6.02541666666667</v>
      </c>
      <c r="G69" s="47">
        <f t="shared" si="11"/>
        <v>52.5540833333333</v>
      </c>
      <c r="H69" s="47">
        <f t="shared" si="11"/>
        <v>0.0206666666666667</v>
      </c>
      <c r="I69" s="47">
        <f t="shared" si="11"/>
        <v>11.6066666666667</v>
      </c>
      <c r="J69" s="47">
        <f t="shared" si="11"/>
        <v>510.368333333333</v>
      </c>
      <c r="K69" s="47">
        <f t="shared" si="11"/>
        <v>0</v>
      </c>
      <c r="L69" s="47">
        <f t="shared" si="11"/>
        <v>21.6016666666667</v>
      </c>
      <c r="M69" s="47">
        <f t="shared" si="11"/>
        <v>0</v>
      </c>
      <c r="N69" s="47">
        <f t="shared" si="11"/>
        <v>0</v>
      </c>
      <c r="O69" s="47">
        <f t="shared" si="11"/>
        <v>2.5605</v>
      </c>
    </row>
    <row r="70" ht="15.75" spans="2:15">
      <c r="B70" s="48"/>
      <c r="C70" s="3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ht="48" customHeight="1" spans="2:15">
      <c r="B71" s="48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82" ht="32.25" customHeight="1"/>
    <row r="93" ht="32.25" customHeight="1"/>
  </sheetData>
  <mergeCells count="50">
    <mergeCell ref="B4:O4"/>
    <mergeCell ref="B5:O5"/>
    <mergeCell ref="D7:F7"/>
    <mergeCell ref="H7:J7"/>
    <mergeCell ref="L7:O7"/>
    <mergeCell ref="D12:F12"/>
    <mergeCell ref="H12:J12"/>
    <mergeCell ref="L12:O12"/>
    <mergeCell ref="D17:F17"/>
    <mergeCell ref="I17:J17"/>
    <mergeCell ref="L17:O17"/>
    <mergeCell ref="D22:F22"/>
    <mergeCell ref="I22:J22"/>
    <mergeCell ref="L22:O22"/>
    <mergeCell ref="D27:F27"/>
    <mergeCell ref="I27:J27"/>
    <mergeCell ref="L27:O27"/>
    <mergeCell ref="D33:F33"/>
    <mergeCell ref="I33:J33"/>
    <mergeCell ref="L33:O33"/>
    <mergeCell ref="D40:F40"/>
    <mergeCell ref="H40:K40"/>
    <mergeCell ref="L40:O40"/>
    <mergeCell ref="D45:F45"/>
    <mergeCell ref="H45:K45"/>
    <mergeCell ref="L45:O45"/>
    <mergeCell ref="D50:F50"/>
    <mergeCell ref="H50:K50"/>
    <mergeCell ref="L50:O50"/>
    <mergeCell ref="D55:F55"/>
    <mergeCell ref="H55:K55"/>
    <mergeCell ref="L55:O55"/>
    <mergeCell ref="D60:F60"/>
    <mergeCell ref="H60:K60"/>
    <mergeCell ref="L60:O60"/>
    <mergeCell ref="D65:F65"/>
    <mergeCell ref="H65:K65"/>
    <mergeCell ref="L65:O65"/>
    <mergeCell ref="B7:B8"/>
    <mergeCell ref="B12:B13"/>
    <mergeCell ref="B17:B18"/>
    <mergeCell ref="B22:B23"/>
    <mergeCell ref="B27:B28"/>
    <mergeCell ref="B33:B34"/>
    <mergeCell ref="B40:B41"/>
    <mergeCell ref="B45:B46"/>
    <mergeCell ref="B50:B51"/>
    <mergeCell ref="B55:B56"/>
    <mergeCell ref="B60:B61"/>
    <mergeCell ref="B65:B66"/>
  </mergeCells>
  <pageMargins left="0.7" right="0.7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2025-03-31T10:46:57Z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696F59C807934510A0425BC4FD0205A4_12</vt:lpwstr>
  </property>
  <property fmtid="{D5CDD505-2E9C-101B-9397-08002B2CF9AE}" pid="3" name="KSOProductBuildVer">
    <vt:lpwstr>1049-12.2.0.20326</vt:lpwstr>
  </property>
</Properties>
</file>